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马水水\Desktop\网站管理\边海\"/>
    </mc:Choice>
  </mc:AlternateContent>
  <xr:revisionPtr revIDLastSave="0" documentId="13_ncr:1_{80C6A335-BCBC-473D-A4B3-CA1EA2A3579A}" xr6:coauthVersionLast="46" xr6:coauthVersionMax="46" xr10:uidLastSave="{00000000-0000-0000-0000-000000000000}"/>
  <bookViews>
    <workbookView xWindow="820" yWindow="-110" windowWidth="18490" windowHeight="11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<sst xmlns="http://schemas.openxmlformats.org/spreadsheetml/2006/main" count="136" uniqueCount="75">
  <si>
    <t>中国边界与海洋研究院2021年博士综合考核拟录取名单</t>
    <phoneticPr fontId="2" type="noConversion"/>
  </si>
  <si>
    <t>序号</t>
  </si>
  <si>
    <t>姓名</t>
  </si>
  <si>
    <t>报考导师</t>
    <phoneticPr fontId="2" type="noConversion"/>
  </si>
  <si>
    <t>拟录取导师</t>
    <phoneticPr fontId="2" type="noConversion"/>
  </si>
  <si>
    <t>考生编号</t>
    <phoneticPr fontId="2" type="noConversion"/>
  </si>
  <si>
    <t>拟录取专业</t>
    <phoneticPr fontId="2" type="noConversion"/>
  </si>
  <si>
    <t>录取类别</t>
    <phoneticPr fontId="2" type="noConversion"/>
  </si>
  <si>
    <t>学习方式</t>
    <phoneticPr fontId="2" type="noConversion"/>
  </si>
  <si>
    <t>招生类型</t>
    <phoneticPr fontId="2" type="noConversion"/>
  </si>
  <si>
    <t>硕士学校</t>
  </si>
  <si>
    <t>硕士专业</t>
  </si>
  <si>
    <t>综合考核成绩</t>
  </si>
  <si>
    <t>笔试20%</t>
  </si>
  <si>
    <t>总分</t>
  </si>
  <si>
    <t>备注</t>
    <phoneticPr fontId="2" type="noConversion"/>
  </si>
  <si>
    <t>外语水平30%</t>
  </si>
  <si>
    <t>学术素养20%</t>
  </si>
  <si>
    <t>培养潜质30%</t>
    <phoneticPr fontId="2" type="noConversion"/>
  </si>
  <si>
    <t>李晨曦</t>
    <phoneticPr fontId="2" type="noConversion"/>
  </si>
  <si>
    <t>余振</t>
    <phoneticPr fontId="2" type="noConversion"/>
  </si>
  <si>
    <t>104861000003813</t>
    <phoneticPr fontId="2" type="noConversion"/>
  </si>
  <si>
    <t>世界经济</t>
    <phoneticPr fontId="2" type="noConversion"/>
  </si>
  <si>
    <t>非定向</t>
    <phoneticPr fontId="2" type="noConversion"/>
  </si>
  <si>
    <t>全日制</t>
    <phoneticPr fontId="2" type="noConversion"/>
  </si>
  <si>
    <t>硕博连读</t>
    <phoneticPr fontId="2" type="noConversion"/>
  </si>
  <si>
    <t>武汉大学</t>
    <phoneticPr fontId="2" type="noConversion"/>
  </si>
  <si>
    <t>拟录取</t>
    <phoneticPr fontId="2" type="noConversion"/>
  </si>
  <si>
    <t>周昱圻</t>
    <phoneticPr fontId="2" type="noConversion"/>
  </si>
  <si>
    <t>余敏友</t>
    <phoneticPr fontId="2" type="noConversion"/>
  </si>
  <si>
    <t>104861000005542</t>
    <phoneticPr fontId="2" type="noConversion"/>
  </si>
  <si>
    <t>国际法学</t>
    <phoneticPr fontId="2" type="noConversion"/>
  </si>
  <si>
    <t>赵轩</t>
    <phoneticPr fontId="2" type="noConversion"/>
  </si>
  <si>
    <t>匡增军</t>
    <phoneticPr fontId="2" type="noConversion"/>
  </si>
  <si>
    <t>104861000002183</t>
    <phoneticPr fontId="2" type="noConversion"/>
  </si>
  <si>
    <t>李祉妍</t>
    <phoneticPr fontId="2" type="noConversion"/>
  </si>
  <si>
    <t>孔令杰</t>
    <phoneticPr fontId="2" type="noConversion"/>
  </si>
  <si>
    <t>104861000004573</t>
    <phoneticPr fontId="2" type="noConversion"/>
  </si>
  <si>
    <t>关蕴珈</t>
    <phoneticPr fontId="2" type="noConversion"/>
  </si>
  <si>
    <t>李仁真</t>
    <phoneticPr fontId="2" type="noConversion"/>
  </si>
  <si>
    <t>104861000000571</t>
    <phoneticPr fontId="2" type="noConversion"/>
  </si>
  <si>
    <t>孙小涵</t>
    <phoneticPr fontId="2" type="noConversion"/>
  </si>
  <si>
    <t>关培凤</t>
    <phoneticPr fontId="2" type="noConversion"/>
  </si>
  <si>
    <t>104861000000027</t>
    <phoneticPr fontId="2" type="noConversion"/>
  </si>
  <si>
    <t>普通招考</t>
    <phoneticPr fontId="2" type="noConversion"/>
  </si>
  <si>
    <t>法语语言文学</t>
    <phoneticPr fontId="2" type="noConversion"/>
  </si>
  <si>
    <t>邓小云</t>
    <phoneticPr fontId="2" type="noConversion"/>
  </si>
  <si>
    <t>104861000005957</t>
    <phoneticPr fontId="2" type="noConversion"/>
  </si>
  <si>
    <t>中山大学</t>
    <phoneticPr fontId="2" type="noConversion"/>
  </si>
  <si>
    <t>国际关系</t>
    <phoneticPr fontId="2" type="noConversion"/>
  </si>
  <si>
    <t>李泳萱</t>
    <phoneticPr fontId="2" type="noConversion"/>
  </si>
  <si>
    <t>彭敦文</t>
    <phoneticPr fontId="2" type="noConversion"/>
  </si>
  <si>
    <t>104861000000049</t>
    <phoneticPr fontId="2" type="noConversion"/>
  </si>
  <si>
    <t>莱斯特大学</t>
    <phoneticPr fontId="2" type="noConversion"/>
  </si>
  <si>
    <t>传播学</t>
    <phoneticPr fontId="2" type="noConversion"/>
  </si>
  <si>
    <t>徐悠</t>
    <phoneticPr fontId="2" type="noConversion"/>
  </si>
  <si>
    <t>Otto Spijkers</t>
    <phoneticPr fontId="2" type="noConversion"/>
  </si>
  <si>
    <t>104861000003952</t>
    <phoneticPr fontId="2" type="noConversion"/>
  </si>
  <si>
    <t>法国斯特拉斯堡大学</t>
    <phoneticPr fontId="2" type="noConversion"/>
  </si>
  <si>
    <t>国际采购</t>
    <phoneticPr fontId="2" type="noConversion"/>
  </si>
  <si>
    <t>吴棽文</t>
    <phoneticPr fontId="2" type="noConversion"/>
  </si>
  <si>
    <t>104861000005192</t>
    <phoneticPr fontId="2" type="noConversion"/>
  </si>
  <si>
    <t>Queen Mary University of London</t>
    <phoneticPr fontId="2" type="noConversion"/>
  </si>
  <si>
    <t>武俊松</t>
    <phoneticPr fontId="2" type="noConversion"/>
  </si>
  <si>
    <t>周健</t>
    <phoneticPr fontId="2" type="noConversion"/>
  </si>
  <si>
    <t>104861000000257</t>
    <phoneticPr fontId="2" type="noConversion"/>
  </si>
  <si>
    <t>西南政法大学</t>
    <phoneticPr fontId="2" type="noConversion"/>
  </si>
  <si>
    <t>拟淘汰</t>
    <phoneticPr fontId="2" type="noConversion"/>
  </si>
  <si>
    <t>舒伟超</t>
    <phoneticPr fontId="2" type="noConversion"/>
  </si>
  <si>
    <t>胡德坤</t>
    <phoneticPr fontId="2" type="noConversion"/>
  </si>
  <si>
    <t>104861000004423</t>
    <phoneticPr fontId="2" type="noConversion"/>
  </si>
  <si>
    <t>华中师范大学</t>
    <phoneticPr fontId="2" type="noConversion"/>
  </si>
  <si>
    <t>王旭辉</t>
    <phoneticPr fontId="2" type="noConversion"/>
  </si>
  <si>
    <t>104861000002916</t>
    <phoneticPr fontId="2" type="noConversion"/>
  </si>
  <si>
    <t>世界史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</si>
</sst>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</cellXfs>
  <cellStyles count="4">
    <cellStyle name="常规" xfId="0" builtinId="0"/>
    <cellStyle name="常规 20" xfId="3" xr:uid="{2AEE695F-AA6E-4E8B-AABF-D09ADC8A7368}"/>
    <cellStyle name="常规 3" xfId="1" xr:uid="{AA98E8CF-3540-48C4-B993-0B52D3A53B56}"/>
    <cellStyle name="常规 3 2" xfId="2" xr:uid="{9E8794D5-1C67-4EC1-BA5E-E9E607635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workbookViewId="0">
      <selection activeCell="E5" sqref="E5"/>
    </sheetView>
  </sheetViews>
  <sheetFormatPr defaultRowHeight="14" x14ac:dyDescent="0.3"/>
  <cols>
    <col min="1" max="1" width="4.83203125" bestFit="1" customWidth="1"/>
    <col min="4" max="4" width="7.83203125" bestFit="1" customWidth="1"/>
    <col min="5" max="5" width="13.9140625" bestFit="1" customWidth="1"/>
    <col min="10" max="10" width="16.6640625" bestFit="1" customWidth="1"/>
    <col min="11" max="11" width="11.25" bestFit="1" customWidth="1"/>
  </cols>
  <sheetData>
    <row r="1" spans="1:17" s="2" customFormat="1" ht="28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28.5" customHeight="1" x14ac:dyDescent="0.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6" t="s">
        <v>12</v>
      </c>
      <c r="M2" s="7"/>
      <c r="N2" s="8"/>
      <c r="O2" s="9" t="s">
        <v>13</v>
      </c>
      <c r="P2" s="3" t="s">
        <v>14</v>
      </c>
      <c r="Q2" s="3" t="s">
        <v>15</v>
      </c>
    </row>
    <row r="3" spans="1:17" s="2" customFormat="1" ht="28.5" customHeight="1" x14ac:dyDescent="0.3">
      <c r="A3" s="10"/>
      <c r="B3" s="11"/>
      <c r="C3" s="11"/>
      <c r="D3" s="12"/>
      <c r="E3" s="12"/>
      <c r="F3" s="12"/>
      <c r="G3" s="12"/>
      <c r="H3" s="12"/>
      <c r="I3" s="12"/>
      <c r="J3" s="12"/>
      <c r="K3" s="11"/>
      <c r="L3" s="13" t="s">
        <v>16</v>
      </c>
      <c r="M3" s="13" t="s">
        <v>17</v>
      </c>
      <c r="N3" s="13" t="s">
        <v>18</v>
      </c>
      <c r="O3" s="14"/>
      <c r="P3" s="10"/>
      <c r="Q3" s="10"/>
    </row>
    <row r="4" spans="1:17" s="2" customFormat="1" ht="28.5" customHeight="1" x14ac:dyDescent="0.3">
      <c r="A4" s="15">
        <v>1</v>
      </c>
      <c r="B4" s="16" t="s">
        <v>19</v>
      </c>
      <c r="C4" s="16" t="s">
        <v>20</v>
      </c>
      <c r="D4" s="16" t="s">
        <v>20</v>
      </c>
      <c r="E4" s="17" t="s">
        <v>21</v>
      </c>
      <c r="F4" s="16" t="s">
        <v>22</v>
      </c>
      <c r="G4" s="16" t="s">
        <v>23</v>
      </c>
      <c r="H4" s="16" t="s">
        <v>24</v>
      </c>
      <c r="I4" s="16" t="s">
        <v>25</v>
      </c>
      <c r="J4" s="16" t="s">
        <v>26</v>
      </c>
      <c r="K4" s="16" t="s">
        <v>22</v>
      </c>
      <c r="L4" s="13"/>
      <c r="M4" s="13"/>
      <c r="N4" s="13"/>
      <c r="O4" s="18"/>
      <c r="P4" s="19"/>
      <c r="Q4" s="20" t="s">
        <v>27</v>
      </c>
    </row>
    <row r="5" spans="1:17" s="2" customFormat="1" ht="28.5" customHeight="1" x14ac:dyDescent="0.3">
      <c r="A5" s="15">
        <v>2</v>
      </c>
      <c r="B5" s="16" t="s">
        <v>28</v>
      </c>
      <c r="C5" s="16" t="s">
        <v>29</v>
      </c>
      <c r="D5" s="16" t="s">
        <v>29</v>
      </c>
      <c r="E5" s="17" t="s">
        <v>30</v>
      </c>
      <c r="F5" s="16" t="s">
        <v>31</v>
      </c>
      <c r="G5" s="16" t="s">
        <v>23</v>
      </c>
      <c r="H5" s="16" t="s">
        <v>24</v>
      </c>
      <c r="I5" s="16" t="s">
        <v>25</v>
      </c>
      <c r="J5" s="16" t="s">
        <v>26</v>
      </c>
      <c r="K5" s="16" t="s">
        <v>31</v>
      </c>
      <c r="L5" s="13"/>
      <c r="M5" s="13"/>
      <c r="N5" s="13"/>
      <c r="O5" s="18"/>
      <c r="P5" s="19"/>
      <c r="Q5" s="21"/>
    </row>
    <row r="6" spans="1:17" s="2" customFormat="1" ht="28.5" customHeight="1" x14ac:dyDescent="0.3">
      <c r="A6" s="15">
        <v>3</v>
      </c>
      <c r="B6" s="16" t="s">
        <v>32</v>
      </c>
      <c r="C6" s="16" t="s">
        <v>33</v>
      </c>
      <c r="D6" s="16" t="s">
        <v>33</v>
      </c>
      <c r="E6" s="17" t="s">
        <v>34</v>
      </c>
      <c r="F6" s="16" t="s">
        <v>31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31</v>
      </c>
      <c r="L6" s="13"/>
      <c r="M6" s="13"/>
      <c r="N6" s="13"/>
      <c r="O6" s="18"/>
      <c r="P6" s="19"/>
      <c r="Q6" s="21"/>
    </row>
    <row r="7" spans="1:17" s="2" customFormat="1" ht="28.5" customHeight="1" x14ac:dyDescent="0.3">
      <c r="A7" s="15">
        <v>4</v>
      </c>
      <c r="B7" s="16" t="s">
        <v>35</v>
      </c>
      <c r="C7" s="16" t="s">
        <v>36</v>
      </c>
      <c r="D7" s="16" t="s">
        <v>36</v>
      </c>
      <c r="E7" s="17" t="s">
        <v>37</v>
      </c>
      <c r="F7" s="16" t="s">
        <v>31</v>
      </c>
      <c r="G7" s="16" t="s">
        <v>23</v>
      </c>
      <c r="H7" s="16" t="s">
        <v>24</v>
      </c>
      <c r="I7" s="16" t="s">
        <v>25</v>
      </c>
      <c r="J7" s="16" t="s">
        <v>26</v>
      </c>
      <c r="K7" s="16" t="s">
        <v>31</v>
      </c>
      <c r="L7" s="13"/>
      <c r="M7" s="13"/>
      <c r="N7" s="13"/>
      <c r="O7" s="18"/>
      <c r="P7" s="19"/>
      <c r="Q7" s="21"/>
    </row>
    <row r="8" spans="1:17" s="2" customFormat="1" ht="28.5" customHeight="1" x14ac:dyDescent="0.3">
      <c r="A8" s="15">
        <v>5</v>
      </c>
      <c r="B8" s="16" t="s">
        <v>38</v>
      </c>
      <c r="C8" s="16" t="s">
        <v>39</v>
      </c>
      <c r="D8" s="16" t="s">
        <v>39</v>
      </c>
      <c r="E8" s="17" t="s">
        <v>40</v>
      </c>
      <c r="F8" s="16" t="s">
        <v>31</v>
      </c>
      <c r="G8" s="16" t="s">
        <v>23</v>
      </c>
      <c r="H8" s="16" t="s">
        <v>24</v>
      </c>
      <c r="I8" s="16" t="s">
        <v>25</v>
      </c>
      <c r="J8" s="16" t="s">
        <v>26</v>
      </c>
      <c r="K8" s="16" t="s">
        <v>31</v>
      </c>
      <c r="L8" s="13"/>
      <c r="M8" s="13"/>
      <c r="N8" s="13"/>
      <c r="O8" s="18"/>
      <c r="P8" s="19"/>
      <c r="Q8" s="21"/>
    </row>
    <row r="9" spans="1:17" s="2" customFormat="1" ht="28.5" customHeight="1" x14ac:dyDescent="0.3">
      <c r="A9" s="15">
        <v>6</v>
      </c>
      <c r="B9" s="16" t="s">
        <v>41</v>
      </c>
      <c r="C9" s="16" t="s">
        <v>42</v>
      </c>
      <c r="D9" s="16" t="s">
        <v>42</v>
      </c>
      <c r="E9" s="17" t="s">
        <v>43</v>
      </c>
      <c r="F9" s="16" t="s">
        <v>31</v>
      </c>
      <c r="G9" s="16" t="s">
        <v>23</v>
      </c>
      <c r="H9" s="16" t="s">
        <v>24</v>
      </c>
      <c r="I9" s="16" t="s">
        <v>44</v>
      </c>
      <c r="J9" s="16" t="s">
        <v>26</v>
      </c>
      <c r="K9" s="16" t="s">
        <v>45</v>
      </c>
      <c r="L9" s="22">
        <v>91.4</v>
      </c>
      <c r="M9" s="22">
        <v>84.2</v>
      </c>
      <c r="N9" s="22">
        <v>85.2</v>
      </c>
      <c r="O9" s="22">
        <v>81</v>
      </c>
      <c r="P9" s="22">
        <f t="shared" ref="P9:P16" si="0">SUM(L9*0.3+M9*0.2+N9*0.3+O9*0.2)</f>
        <v>86.02000000000001</v>
      </c>
      <c r="Q9" s="21"/>
    </row>
    <row r="10" spans="1:17" s="2" customFormat="1" ht="28.5" customHeight="1" x14ac:dyDescent="0.3">
      <c r="A10" s="15">
        <v>7</v>
      </c>
      <c r="B10" s="16" t="s">
        <v>46</v>
      </c>
      <c r="C10" s="16" t="s">
        <v>36</v>
      </c>
      <c r="D10" s="16" t="s">
        <v>36</v>
      </c>
      <c r="E10" s="17" t="s">
        <v>47</v>
      </c>
      <c r="F10" s="16" t="s">
        <v>31</v>
      </c>
      <c r="G10" s="16" t="s">
        <v>23</v>
      </c>
      <c r="H10" s="16" t="s">
        <v>24</v>
      </c>
      <c r="I10" s="16" t="s">
        <v>44</v>
      </c>
      <c r="J10" s="16" t="s">
        <v>48</v>
      </c>
      <c r="K10" s="16" t="s">
        <v>49</v>
      </c>
      <c r="L10" s="23">
        <v>86.4</v>
      </c>
      <c r="M10" s="22">
        <v>90.4</v>
      </c>
      <c r="N10" s="22">
        <v>91.4</v>
      </c>
      <c r="O10" s="22">
        <v>69</v>
      </c>
      <c r="P10" s="22">
        <f t="shared" si="0"/>
        <v>85.22</v>
      </c>
      <c r="Q10" s="21"/>
    </row>
    <row r="11" spans="1:17" s="2" customFormat="1" ht="28.5" customHeight="1" x14ac:dyDescent="0.3">
      <c r="A11" s="15">
        <v>8</v>
      </c>
      <c r="B11" s="16" t="s">
        <v>50</v>
      </c>
      <c r="C11" s="16" t="s">
        <v>51</v>
      </c>
      <c r="D11" s="16" t="s">
        <v>51</v>
      </c>
      <c r="E11" s="17" t="s">
        <v>52</v>
      </c>
      <c r="F11" s="16" t="s">
        <v>31</v>
      </c>
      <c r="G11" s="16" t="s">
        <v>23</v>
      </c>
      <c r="H11" s="16" t="s">
        <v>24</v>
      </c>
      <c r="I11" s="16" t="s">
        <v>44</v>
      </c>
      <c r="J11" s="16" t="s">
        <v>53</v>
      </c>
      <c r="K11" s="16" t="s">
        <v>54</v>
      </c>
      <c r="L11" s="23">
        <v>88.2</v>
      </c>
      <c r="M11" s="22">
        <v>80.2</v>
      </c>
      <c r="N11" s="22">
        <v>83</v>
      </c>
      <c r="O11" s="22">
        <v>80</v>
      </c>
      <c r="P11" s="22">
        <f t="shared" si="0"/>
        <v>83.4</v>
      </c>
      <c r="Q11" s="21"/>
    </row>
    <row r="12" spans="1:17" s="2" customFormat="1" ht="28.5" customHeight="1" x14ac:dyDescent="0.3">
      <c r="A12" s="15">
        <v>9</v>
      </c>
      <c r="B12" s="16" t="s">
        <v>55</v>
      </c>
      <c r="C12" s="24" t="s">
        <v>36</v>
      </c>
      <c r="D12" s="24" t="s">
        <v>56</v>
      </c>
      <c r="E12" s="17" t="s">
        <v>57</v>
      </c>
      <c r="F12" s="16" t="s">
        <v>31</v>
      </c>
      <c r="G12" s="16" t="s">
        <v>23</v>
      </c>
      <c r="H12" s="16" t="s">
        <v>24</v>
      </c>
      <c r="I12" s="16" t="s">
        <v>44</v>
      </c>
      <c r="J12" s="16" t="s">
        <v>58</v>
      </c>
      <c r="K12" s="16" t="s">
        <v>59</v>
      </c>
      <c r="L12" s="22">
        <v>91</v>
      </c>
      <c r="M12" s="22">
        <v>83.2</v>
      </c>
      <c r="N12" s="22">
        <v>84</v>
      </c>
      <c r="O12" s="22">
        <v>70</v>
      </c>
      <c r="P12" s="22">
        <f t="shared" si="0"/>
        <v>83.14</v>
      </c>
      <c r="Q12" s="21"/>
    </row>
    <row r="13" spans="1:17" s="2" customFormat="1" ht="39.75" customHeight="1" x14ac:dyDescent="0.3">
      <c r="A13" s="15">
        <v>10</v>
      </c>
      <c r="B13" s="16" t="s">
        <v>60</v>
      </c>
      <c r="C13" s="16" t="s">
        <v>29</v>
      </c>
      <c r="D13" s="16" t="s">
        <v>29</v>
      </c>
      <c r="E13" s="17" t="s">
        <v>61</v>
      </c>
      <c r="F13" s="16" t="s">
        <v>31</v>
      </c>
      <c r="G13" s="16" t="s">
        <v>23</v>
      </c>
      <c r="H13" s="16" t="s">
        <v>24</v>
      </c>
      <c r="I13" s="16" t="s">
        <v>44</v>
      </c>
      <c r="J13" s="25" t="s">
        <v>62</v>
      </c>
      <c r="K13" s="16" t="s">
        <v>31</v>
      </c>
      <c r="L13" s="22">
        <v>76.599999999999994</v>
      </c>
      <c r="M13" s="26">
        <v>78</v>
      </c>
      <c r="N13" s="26">
        <v>77.400000000000006</v>
      </c>
      <c r="O13" s="22">
        <v>75</v>
      </c>
      <c r="P13" s="22">
        <f t="shared" si="0"/>
        <v>76.8</v>
      </c>
      <c r="Q13" s="27"/>
    </row>
    <row r="14" spans="1:17" s="2" customFormat="1" ht="28.5" customHeight="1" x14ac:dyDescent="0.3">
      <c r="A14" s="15">
        <v>11</v>
      </c>
      <c r="B14" s="16" t="s">
        <v>63</v>
      </c>
      <c r="C14" s="16" t="s">
        <v>64</v>
      </c>
      <c r="D14" s="16"/>
      <c r="E14" s="17" t="s">
        <v>65</v>
      </c>
      <c r="F14" s="16"/>
      <c r="G14" s="16"/>
      <c r="H14" s="16"/>
      <c r="I14" s="16"/>
      <c r="J14" s="16" t="s">
        <v>66</v>
      </c>
      <c r="K14" s="16" t="s">
        <v>31</v>
      </c>
      <c r="L14" s="22">
        <v>57.2</v>
      </c>
      <c r="M14" s="22">
        <v>61.6</v>
      </c>
      <c r="N14" s="22">
        <v>61.6</v>
      </c>
      <c r="O14" s="22">
        <v>73</v>
      </c>
      <c r="P14" s="22">
        <f t="shared" si="0"/>
        <v>62.56</v>
      </c>
      <c r="Q14" s="20" t="s">
        <v>67</v>
      </c>
    </row>
    <row r="15" spans="1:17" s="2" customFormat="1" ht="28.5" customHeight="1" x14ac:dyDescent="0.3">
      <c r="A15" s="15">
        <v>12</v>
      </c>
      <c r="B15" s="16" t="s">
        <v>68</v>
      </c>
      <c r="C15" s="16" t="s">
        <v>69</v>
      </c>
      <c r="D15" s="16"/>
      <c r="E15" s="17" t="s">
        <v>70</v>
      </c>
      <c r="F15" s="16"/>
      <c r="G15" s="16"/>
      <c r="H15" s="16"/>
      <c r="I15" s="16"/>
      <c r="J15" s="16" t="s">
        <v>71</v>
      </c>
      <c r="K15" s="16" t="s">
        <v>49</v>
      </c>
      <c r="L15" s="23">
        <v>58</v>
      </c>
      <c r="M15" s="22">
        <v>60.8</v>
      </c>
      <c r="N15" s="22">
        <v>59.8</v>
      </c>
      <c r="O15" s="22">
        <v>74</v>
      </c>
      <c r="P15" s="22">
        <f t="shared" si="0"/>
        <v>62.3</v>
      </c>
      <c r="Q15" s="21"/>
    </row>
    <row r="16" spans="1:17" s="2" customFormat="1" ht="28.5" customHeight="1" x14ac:dyDescent="0.3">
      <c r="A16" s="15">
        <v>13</v>
      </c>
      <c r="B16" s="16" t="s">
        <v>72</v>
      </c>
      <c r="C16" s="16" t="s">
        <v>42</v>
      </c>
      <c r="D16" s="16"/>
      <c r="E16" s="17" t="s">
        <v>73</v>
      </c>
      <c r="F16" s="16"/>
      <c r="G16" s="16"/>
      <c r="H16" s="16"/>
      <c r="I16" s="16"/>
      <c r="J16" s="16" t="s">
        <v>26</v>
      </c>
      <c r="K16" s="16" t="s">
        <v>74</v>
      </c>
      <c r="L16" s="28">
        <v>58.4</v>
      </c>
      <c r="M16" s="22">
        <v>59.8</v>
      </c>
      <c r="N16" s="22">
        <v>57.2</v>
      </c>
      <c r="O16" s="26">
        <v>61</v>
      </c>
      <c r="P16" s="22">
        <f t="shared" si="0"/>
        <v>58.84</v>
      </c>
      <c r="Q16" s="27"/>
    </row>
  </sheetData>
  <mergeCells count="18">
    <mergeCell ref="Q4:Q13"/>
    <mergeCell ref="Q14:Q16"/>
    <mergeCell ref="J2:J3"/>
    <mergeCell ref="K2:K3"/>
    <mergeCell ref="L2:N2"/>
    <mergeCell ref="O2:O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马水水水</dc:creator>
  <cp:lastModifiedBy>马水水水</cp:lastModifiedBy>
  <dcterms:created xsi:type="dcterms:W3CDTF">2015-06-05T18:19:34Z</dcterms:created>
  <dcterms:modified xsi:type="dcterms:W3CDTF">2021-05-14T13:04:15Z</dcterms:modified>
</cp:coreProperties>
</file>